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00" windowHeight="6105" activeTab="0"/>
  </bookViews>
  <sheets>
    <sheet name="2Tz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<sst xmlns="http://schemas.openxmlformats.org/spreadsheetml/2006/main" count="107" uniqueCount="61">
  <si>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Расчёт</t>
  </si>
  <si>
    <t xml:space="preserve">диапазонов измеряемых расходов приборами учета тепла в тепловом пункте </t>
  </si>
  <si>
    <t>по адресу:</t>
  </si>
  <si>
    <t>потребитель:</t>
  </si>
  <si>
    <t>Отопление</t>
  </si>
  <si>
    <t>Qот =</t>
  </si>
  <si>
    <t>Гкал/ч</t>
  </si>
  <si>
    <t>Вентиляция при Тнв = -11 гр.С</t>
  </si>
  <si>
    <t>Qвент =</t>
  </si>
  <si>
    <t>Вентиляция при Тнв = -26 гр.С</t>
  </si>
  <si>
    <t xml:space="preserve">ГВСср </t>
  </si>
  <si>
    <t>Qгвс ср =</t>
  </si>
  <si>
    <t>ГВСmax</t>
  </si>
  <si>
    <t>Qmax =</t>
  </si>
  <si>
    <t>Температурный график</t>
  </si>
  <si>
    <t>Tгр =T1-T2</t>
  </si>
  <si>
    <t xml:space="preserve">Температура ГВС     </t>
  </si>
  <si>
    <t>Tгвс =</t>
  </si>
  <si>
    <t>град.С</t>
  </si>
  <si>
    <t>Температура холодной воды</t>
  </si>
  <si>
    <t>Tхв =</t>
  </si>
  <si>
    <t>Давление в прямом тр-де</t>
  </si>
  <si>
    <t>P1 =</t>
  </si>
  <si>
    <t>кГс/см2</t>
  </si>
  <si>
    <t>Давление в обратном тр-де</t>
  </si>
  <si>
    <t>P2 =</t>
  </si>
  <si>
    <t>Давление ГВС</t>
  </si>
  <si>
    <t>Pгвс =</t>
  </si>
  <si>
    <t xml:space="preserve">Допустимые потери </t>
  </si>
  <si>
    <t>Рпот =</t>
  </si>
  <si>
    <t xml:space="preserve">Допустимые потери по одному тр-ду </t>
  </si>
  <si>
    <t>Расходы сетевой воды:</t>
  </si>
  <si>
    <t>Gот ном=</t>
  </si>
  <si>
    <t>т/ч</t>
  </si>
  <si>
    <t>ГВСср</t>
  </si>
  <si>
    <t>Gгвс ср=</t>
  </si>
  <si>
    <t>Gmax =</t>
  </si>
  <si>
    <t>Gот max = 1,25Gот ном =</t>
  </si>
  <si>
    <t>ГВС</t>
  </si>
  <si>
    <t>Gгвс max =</t>
  </si>
  <si>
    <t>Прямой тр-д</t>
  </si>
  <si>
    <t xml:space="preserve">Обратный тр-д </t>
  </si>
  <si>
    <t>Подающий тр-д ГВС</t>
  </si>
  <si>
    <t xml:space="preserve"> </t>
  </si>
  <si>
    <t>Подающий тр-д ГВС (мос)</t>
  </si>
  <si>
    <t>Gгвс max = Gmax =</t>
  </si>
  <si>
    <t>Диапазоны измеряемых расходов: в отопительном сезоне</t>
  </si>
  <si>
    <t>отопление  (прямой)</t>
  </si>
  <si>
    <t xml:space="preserve">Gmin= </t>
  </si>
  <si>
    <t xml:space="preserve">Gmax= </t>
  </si>
  <si>
    <t>отопление (обратный)</t>
  </si>
  <si>
    <t>ГВС (подающий)</t>
  </si>
  <si>
    <t>ГВС в межотопительном сезоне</t>
  </si>
  <si>
    <t>Gот min = 0,5Gот ном =</t>
  </si>
  <si>
    <t>Gпод гвс min =0,1 Gгвс ср=</t>
  </si>
  <si>
    <t>Gгвс min = 0,1Gгвс ср =</t>
  </si>
  <si>
    <t xml:space="preserve">Gпр min = Gот min+ Gгвс min = </t>
  </si>
  <si>
    <t xml:space="preserve">Gпр max = Gот max+Gгвс max = </t>
  </si>
  <si>
    <t xml:space="preserve">Gобр min = Gот min= </t>
  </si>
  <si>
    <t xml:space="preserve">Gобр max = Gот max= </t>
  </si>
  <si>
    <t>м.в.ст.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</si>
</sst>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Arial Cyr"/>
      <family val="0"/>
    </font>
    <font>
      <i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/>
    </xf>
    <xf numFmtId="164" fontId="44" fillId="34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2" fontId="44" fillId="34" borderId="10" xfId="0" applyNumberFormat="1" applyFont="1" applyFill="1" applyBorder="1" applyAlignment="1">
      <alignment/>
    </xf>
    <xf numFmtId="2" fontId="44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8.875" style="1" customWidth="1"/>
    <col min="2" max="2" width="12.875" style="1" customWidth="1"/>
    <col min="3" max="3" width="8.875" style="1" customWidth="1"/>
    <col min="4" max="4" width="28.25390625" style="1" customWidth="1"/>
    <col min="5" max="5" width="10.875" style="1" customWidth="1"/>
    <col min="6" max="6" width="7.00390625" style="1" customWidth="1"/>
    <col min="7" max="7" width="9.125" style="1" customWidth="1"/>
    <col min="8" max="16384" width="9.125" style="1" customWidth="1"/>
  </cols>
  <sheetData>
    <row r="1" spans="1:6" ht="12">
      <c r="A1" s="15" t="s">
        <v>0</v>
      </c>
      <c r="B1" s="15"/>
      <c r="C1" s="15"/>
      <c r="D1" s="15"/>
      <c r="E1" s="15"/>
      <c r="F1" s="15"/>
    </row>
    <row r="2" spans="1:6" ht="12">
      <c r="A2" s="15" t="s">
        <v>1</v>
      </c>
      <c r="B2" s="15"/>
      <c r="C2" s="15"/>
      <c r="D2" s="15"/>
      <c r="E2" s="15"/>
      <c r="F2" s="15"/>
    </row>
    <row r="3" spans="1:6" ht="12">
      <c r="A3" s="7" t="s">
        <v>2</v>
      </c>
      <c r="B3" s="7"/>
      <c r="C3" s="18"/>
      <c r="D3" s="19"/>
      <c r="E3" s="19"/>
      <c r="F3" s="20"/>
    </row>
    <row r="4" spans="1:6" ht="12">
      <c r="A4" s="7" t="s">
        <v>3</v>
      </c>
      <c r="B4" s="7"/>
      <c r="C4" s="21"/>
      <c r="D4" s="22"/>
      <c r="E4" s="22"/>
      <c r="F4" s="23"/>
    </row>
    <row r="5" spans="1:6" ht="12">
      <c r="A5" s="14" t="s">
        <v>4</v>
      </c>
      <c r="B5" s="14"/>
      <c r="C5" s="14"/>
      <c r="D5" s="5" t="s">
        <v>5</v>
      </c>
      <c r="E5" s="10">
        <v>0.32</v>
      </c>
      <c r="F5" s="8" t="s">
        <v>6</v>
      </c>
    </row>
    <row r="6" spans="1:6" ht="12">
      <c r="A6" s="14" t="s">
        <v>7</v>
      </c>
      <c r="B6" s="14"/>
      <c r="C6" s="14"/>
      <c r="D6" s="5" t="s">
        <v>8</v>
      </c>
      <c r="E6" s="10">
        <v>0</v>
      </c>
      <c r="F6" s="8" t="s">
        <v>6</v>
      </c>
    </row>
    <row r="7" spans="1:6" ht="12">
      <c r="A7" s="14" t="s">
        <v>9</v>
      </c>
      <c r="B7" s="14"/>
      <c r="C7" s="14"/>
      <c r="D7" s="5" t="s">
        <v>8</v>
      </c>
      <c r="E7" s="10">
        <v>0</v>
      </c>
      <c r="F7" s="8" t="s">
        <v>6</v>
      </c>
    </row>
    <row r="8" spans="1:6" ht="12">
      <c r="A8" s="14" t="s">
        <v>10</v>
      </c>
      <c r="B8" s="14"/>
      <c r="C8" s="14"/>
      <c r="D8" s="5" t="s">
        <v>11</v>
      </c>
      <c r="E8" s="10">
        <v>0</v>
      </c>
      <c r="F8" s="8" t="s">
        <v>6</v>
      </c>
    </row>
    <row r="9" spans="1:6" ht="12">
      <c r="A9" s="14" t="s">
        <v>12</v>
      </c>
      <c r="B9" s="14"/>
      <c r="C9" s="14"/>
      <c r="D9" s="5" t="s">
        <v>13</v>
      </c>
      <c r="E9" s="10">
        <v>0</v>
      </c>
      <c r="F9" s="8" t="s">
        <v>6</v>
      </c>
    </row>
    <row r="10" spans="1:6" ht="12">
      <c r="A10" s="14" t="s">
        <v>14</v>
      </c>
      <c r="B10" s="14"/>
      <c r="C10" s="14"/>
      <c r="D10" s="5" t="s">
        <v>15</v>
      </c>
      <c r="E10" s="11">
        <v>150</v>
      </c>
      <c r="F10" s="9">
        <v>70</v>
      </c>
    </row>
    <row r="11" spans="1:6" ht="12">
      <c r="A11" s="14" t="s">
        <v>16</v>
      </c>
      <c r="B11" s="14"/>
      <c r="C11" s="14"/>
      <c r="D11" s="5" t="s">
        <v>17</v>
      </c>
      <c r="E11" s="11">
        <v>0</v>
      </c>
      <c r="F11" s="8" t="s">
        <v>18</v>
      </c>
    </row>
    <row r="12" spans="1:6" ht="12">
      <c r="A12" s="14" t="s">
        <v>19</v>
      </c>
      <c r="B12" s="14"/>
      <c r="C12" s="14"/>
      <c r="D12" s="5" t="s">
        <v>20</v>
      </c>
      <c r="E12" s="11">
        <v>0</v>
      </c>
      <c r="F12" s="8" t="s">
        <v>18</v>
      </c>
    </row>
    <row r="13" spans="1:6" ht="12">
      <c r="A13" s="14" t="s">
        <v>21</v>
      </c>
      <c r="B13" s="14"/>
      <c r="C13" s="14"/>
      <c r="D13" s="5" t="s">
        <v>22</v>
      </c>
      <c r="E13" s="11">
        <v>6.1</v>
      </c>
      <c r="F13" s="8" t="s">
        <v>23</v>
      </c>
    </row>
    <row r="14" spans="1:6" ht="12">
      <c r="A14" s="14" t="s">
        <v>24</v>
      </c>
      <c r="B14" s="14"/>
      <c r="C14" s="14"/>
      <c r="D14" s="5" t="s">
        <v>25</v>
      </c>
      <c r="E14" s="11">
        <v>4.1</v>
      </c>
      <c r="F14" s="8" t="s">
        <v>23</v>
      </c>
    </row>
    <row r="15" spans="1:6" ht="12">
      <c r="A15" s="14" t="s">
        <v>26</v>
      </c>
      <c r="B15" s="14"/>
      <c r="C15" s="14"/>
      <c r="D15" s="5" t="s">
        <v>27</v>
      </c>
      <c r="E15" s="11">
        <v>0</v>
      </c>
      <c r="F15" s="8" t="s">
        <v>23</v>
      </c>
    </row>
    <row r="16" spans="1:6" s="2" customFormat="1" ht="12">
      <c r="A16" s="14" t="s">
        <v>28</v>
      </c>
      <c r="B16" s="14"/>
      <c r="C16" s="14"/>
      <c r="D16" s="5" t="s">
        <v>29</v>
      </c>
      <c r="E16" s="12">
        <v>1</v>
      </c>
      <c r="F16" s="8" t="s">
        <v>60</v>
      </c>
    </row>
    <row r="17" spans="1:6" s="2" customFormat="1" ht="12">
      <c r="A17" s="14" t="s">
        <v>30</v>
      </c>
      <c r="B17" s="14"/>
      <c r="C17" s="14"/>
      <c r="D17" s="5" t="s">
        <v>29</v>
      </c>
      <c r="E17" s="12">
        <f>IF(E16&gt;0,(E16/2),)</f>
        <v>0.5</v>
      </c>
      <c r="F17" s="8" t="s">
        <v>60</v>
      </c>
    </row>
    <row r="18" spans="1:6" ht="12">
      <c r="A18" s="15" t="s">
        <v>31</v>
      </c>
      <c r="B18" s="15"/>
      <c r="C18" s="15"/>
      <c r="D18" s="15"/>
      <c r="E18" s="15"/>
      <c r="F18" s="15"/>
    </row>
    <row r="19" spans="1:6" ht="12">
      <c r="A19" s="14" t="s">
        <v>4</v>
      </c>
      <c r="B19" s="14"/>
      <c r="C19" s="14"/>
      <c r="D19" s="5" t="s">
        <v>32</v>
      </c>
      <c r="E19" s="13">
        <f>ABS(E5*1000/(E10-F10))</f>
        <v>4</v>
      </c>
      <c r="F19" s="8" t="s">
        <v>33</v>
      </c>
    </row>
    <row r="20" spans="1:6" ht="12">
      <c r="A20" s="14" t="s">
        <v>34</v>
      </c>
      <c r="B20" s="14"/>
      <c r="C20" s="14"/>
      <c r="D20" s="5" t="s">
        <v>35</v>
      </c>
      <c r="E20" s="13" t="e">
        <f>ABS(E8*1000/(E11-E12))</f>
        <v>#DIV/0!</v>
      </c>
      <c r="F20" s="8" t="s">
        <v>33</v>
      </c>
    </row>
    <row r="21" spans="1:6" ht="12">
      <c r="A21" s="14" t="s">
        <v>12</v>
      </c>
      <c r="B21" s="14"/>
      <c r="C21" s="14"/>
      <c r="D21" s="5" t="s">
        <v>36</v>
      </c>
      <c r="E21" s="13" t="e">
        <f>ABS(E9*1000/(E11-E12))</f>
        <v>#DIV/0!</v>
      </c>
      <c r="F21" s="8" t="s">
        <v>33</v>
      </c>
    </row>
    <row r="22" spans="1:6" s="3" customFormat="1" ht="12">
      <c r="A22" s="16"/>
      <c r="B22" s="16"/>
      <c r="C22" s="16"/>
      <c r="D22" s="16"/>
      <c r="E22" s="16"/>
      <c r="F22" s="16"/>
    </row>
    <row r="23" spans="1:6" ht="12">
      <c r="A23" s="14" t="s">
        <v>4</v>
      </c>
      <c r="B23" s="14"/>
      <c r="C23" s="14"/>
      <c r="D23" s="5" t="s">
        <v>53</v>
      </c>
      <c r="E23" s="13">
        <f>ABS(0.5*E19)</f>
        <v>2</v>
      </c>
      <c r="F23" s="8" t="s">
        <v>33</v>
      </c>
    </row>
    <row r="24" spans="1:6" ht="12">
      <c r="A24" s="14"/>
      <c r="B24" s="14"/>
      <c r="C24" s="6"/>
      <c r="D24" s="5" t="s">
        <v>37</v>
      </c>
      <c r="E24" s="13">
        <f>ABS(1.25*E19)</f>
        <v>5</v>
      </c>
      <c r="F24" s="8" t="s">
        <v>33</v>
      </c>
    </row>
    <row r="25" spans="1:6" ht="12">
      <c r="A25" s="14" t="s">
        <v>38</v>
      </c>
      <c r="B25" s="14"/>
      <c r="C25" s="14"/>
      <c r="D25" s="5" t="s">
        <v>55</v>
      </c>
      <c r="E25" s="13" t="e">
        <f>ABS(0.1*E20)</f>
        <v>#DIV/0!</v>
      </c>
      <c r="F25" s="8" t="s">
        <v>33</v>
      </c>
    </row>
    <row r="26" spans="1:6" ht="12">
      <c r="A26" s="14"/>
      <c r="B26" s="14"/>
      <c r="C26" s="6"/>
      <c r="D26" s="5" t="s">
        <v>39</v>
      </c>
      <c r="E26" s="13" t="e">
        <f>ABS(E21)</f>
        <v>#DIV/0!</v>
      </c>
      <c r="F26" s="8" t="s">
        <v>33</v>
      </c>
    </row>
    <row r="27" spans="1:6" ht="12">
      <c r="A27" s="14" t="s">
        <v>40</v>
      </c>
      <c r="B27" s="14"/>
      <c r="C27" s="17" t="s">
        <v>56</v>
      </c>
      <c r="D27" s="17"/>
      <c r="E27" s="13" t="e">
        <f>ABS(E23+E25)</f>
        <v>#DIV/0!</v>
      </c>
      <c r="F27" s="6" t="s">
        <v>33</v>
      </c>
    </row>
    <row r="28" spans="1:6" ht="12">
      <c r="A28" s="14"/>
      <c r="B28" s="14"/>
      <c r="C28" s="17" t="s">
        <v>57</v>
      </c>
      <c r="D28" s="17"/>
      <c r="E28" s="13" t="e">
        <f>ABS(E21+E24)</f>
        <v>#DIV/0!</v>
      </c>
      <c r="F28" s="6" t="s">
        <v>33</v>
      </c>
    </row>
    <row r="29" spans="1:6" ht="12">
      <c r="A29" s="14" t="s">
        <v>41</v>
      </c>
      <c r="B29" s="14"/>
      <c r="C29" s="17" t="s">
        <v>58</v>
      </c>
      <c r="D29" s="17"/>
      <c r="E29" s="13">
        <f>ABS(E23)</f>
        <v>2</v>
      </c>
      <c r="F29" s="6" t="s">
        <v>33</v>
      </c>
    </row>
    <row r="30" spans="1:6" ht="12">
      <c r="A30" s="14"/>
      <c r="B30" s="14"/>
      <c r="C30" s="17" t="s">
        <v>59</v>
      </c>
      <c r="D30" s="17"/>
      <c r="E30" s="13">
        <f>ABS(E24)</f>
        <v>5</v>
      </c>
      <c r="F30" s="6" t="s">
        <v>33</v>
      </c>
    </row>
    <row r="31" spans="1:6" ht="12">
      <c r="A31" s="14" t="s">
        <v>42</v>
      </c>
      <c r="B31" s="14"/>
      <c r="C31" s="17" t="s">
        <v>54</v>
      </c>
      <c r="D31" s="17"/>
      <c r="E31" s="13" t="e">
        <f>ABS(E25)</f>
        <v>#DIV/0!</v>
      </c>
      <c r="F31" s="6" t="s">
        <v>33</v>
      </c>
    </row>
    <row r="32" spans="1:6" ht="12">
      <c r="A32" s="14" t="s">
        <v>43</v>
      </c>
      <c r="B32" s="14"/>
      <c r="C32" s="17" t="s">
        <v>36</v>
      </c>
      <c r="D32" s="17"/>
      <c r="E32" s="13" t="e">
        <f>ABS(E26)</f>
        <v>#DIV/0!</v>
      </c>
      <c r="F32" s="6" t="s">
        <v>33</v>
      </c>
    </row>
    <row r="33" spans="1:6" ht="12">
      <c r="A33" s="14" t="s">
        <v>44</v>
      </c>
      <c r="B33" s="14"/>
      <c r="C33" s="14"/>
      <c r="D33" s="5" t="s">
        <v>55</v>
      </c>
      <c r="E33" s="13" t="e">
        <f>ABS(E25)</f>
        <v>#DIV/0!</v>
      </c>
      <c r="F33" s="6" t="s">
        <v>33</v>
      </c>
    </row>
    <row r="34" spans="1:6" ht="12">
      <c r="A34" s="14" t="s">
        <v>43</v>
      </c>
      <c r="B34" s="14"/>
      <c r="C34" s="14"/>
      <c r="D34" s="5" t="s">
        <v>45</v>
      </c>
      <c r="E34" s="13" t="e">
        <f>ABS(E21)</f>
        <v>#DIV/0!</v>
      </c>
      <c r="F34" s="6" t="s">
        <v>33</v>
      </c>
    </row>
    <row r="35" spans="1:6" ht="12">
      <c r="A35" s="15" t="s">
        <v>46</v>
      </c>
      <c r="B35" s="15"/>
      <c r="C35" s="15"/>
      <c r="D35" s="15"/>
      <c r="E35" s="15"/>
      <c r="F35" s="15"/>
    </row>
    <row r="36" spans="1:6" ht="12">
      <c r="A36" s="14" t="s">
        <v>47</v>
      </c>
      <c r="B36" s="14"/>
      <c r="C36" s="14"/>
      <c r="D36" s="5" t="s">
        <v>48</v>
      </c>
      <c r="E36" s="13" t="e">
        <f aca="true" t="shared" si="0" ref="E36:E41">ABS(E27)</f>
        <v>#DIV/0!</v>
      </c>
      <c r="F36" s="6" t="s">
        <v>33</v>
      </c>
    </row>
    <row r="37" spans="1:6" ht="12">
      <c r="A37" s="14" t="s">
        <v>43</v>
      </c>
      <c r="B37" s="14"/>
      <c r="C37" s="14"/>
      <c r="D37" s="5" t="s">
        <v>49</v>
      </c>
      <c r="E37" s="13" t="e">
        <f t="shared" si="0"/>
        <v>#DIV/0!</v>
      </c>
      <c r="F37" s="6" t="s">
        <v>33</v>
      </c>
    </row>
    <row r="38" spans="1:6" ht="12">
      <c r="A38" s="14" t="s">
        <v>50</v>
      </c>
      <c r="B38" s="14"/>
      <c r="C38" s="14"/>
      <c r="D38" s="5" t="s">
        <v>48</v>
      </c>
      <c r="E38" s="13">
        <f t="shared" si="0"/>
        <v>2</v>
      </c>
      <c r="F38" s="6" t="s">
        <v>33</v>
      </c>
    </row>
    <row r="39" spans="1:6" ht="12">
      <c r="A39" s="14" t="s">
        <v>43</v>
      </c>
      <c r="B39" s="14"/>
      <c r="C39" s="14"/>
      <c r="D39" s="5" t="s">
        <v>49</v>
      </c>
      <c r="E39" s="13">
        <f t="shared" si="0"/>
        <v>5</v>
      </c>
      <c r="F39" s="6" t="s">
        <v>33</v>
      </c>
    </row>
    <row r="40" spans="1:6" ht="12">
      <c r="A40" s="14" t="s">
        <v>51</v>
      </c>
      <c r="B40" s="14"/>
      <c r="C40" s="14"/>
      <c r="D40" s="5" t="s">
        <v>48</v>
      </c>
      <c r="E40" s="13" t="e">
        <f t="shared" si="0"/>
        <v>#DIV/0!</v>
      </c>
      <c r="F40" s="6" t="s">
        <v>33</v>
      </c>
    </row>
    <row r="41" spans="1:6" ht="12">
      <c r="A41" s="14"/>
      <c r="B41" s="14"/>
      <c r="C41" s="14"/>
      <c r="D41" s="5" t="s">
        <v>49</v>
      </c>
      <c r="E41" s="13" t="e">
        <f t="shared" si="0"/>
        <v>#DIV/0!</v>
      </c>
      <c r="F41" s="6" t="s">
        <v>33</v>
      </c>
    </row>
    <row r="42" spans="1:6" ht="12">
      <c r="A42" s="14" t="s">
        <v>52</v>
      </c>
      <c r="B42" s="14"/>
      <c r="C42" s="14"/>
      <c r="D42" s="5" t="s">
        <v>48</v>
      </c>
      <c r="E42" s="13" t="e">
        <f>ABS(E33)</f>
        <v>#DIV/0!</v>
      </c>
      <c r="F42" s="6" t="s">
        <v>33</v>
      </c>
    </row>
    <row r="43" spans="1:6" ht="12">
      <c r="A43" s="14"/>
      <c r="B43" s="14"/>
      <c r="C43" s="14"/>
      <c r="D43" s="5" t="s">
        <v>49</v>
      </c>
      <c r="E43" s="13" t="e">
        <f>ABS(E34)</f>
        <v>#DIV/0!</v>
      </c>
      <c r="F43" s="6" t="s">
        <v>33</v>
      </c>
    </row>
    <row r="44" spans="1:6" ht="12">
      <c r="A44" s="4"/>
      <c r="B44" s="2"/>
      <c r="C44" s="2"/>
      <c r="D44" s="4"/>
      <c r="E44" s="4"/>
      <c r="F44" s="2"/>
    </row>
    <row r="45" spans="1:6" ht="12">
      <c r="A45" s="2"/>
      <c r="B45" s="2"/>
      <c r="C45" s="2"/>
      <c r="D45" s="2"/>
      <c r="E45" s="2"/>
      <c r="F45" s="2"/>
    </row>
    <row r="46" spans="1:6" s="2" customFormat="1" ht="12">
      <c r="A46" s="1"/>
      <c r="B46" s="1"/>
      <c r="C46" s="1"/>
      <c r="D46" s="1"/>
      <c r="E46" s="1"/>
      <c r="F46" s="1"/>
    </row>
    <row r="47" spans="1:6" s="2" customFormat="1" ht="12">
      <c r="A47" s="1"/>
      <c r="B47" s="1"/>
      <c r="C47" s="1"/>
      <c r="D47" s="1"/>
      <c r="E47" s="1"/>
      <c r="F47" s="1"/>
    </row>
  </sheetData>
  <sheetProtection/>
  <mergeCells count="49">
    <mergeCell ref="C3:F3"/>
    <mergeCell ref="C4:F4"/>
    <mergeCell ref="A43:C43"/>
    <mergeCell ref="A38:C38"/>
    <mergeCell ref="A40:C40"/>
    <mergeCell ref="A42:C42"/>
    <mergeCell ref="A33:C33"/>
    <mergeCell ref="A34:C34"/>
    <mergeCell ref="A35:F35"/>
    <mergeCell ref="A36:C36"/>
    <mergeCell ref="A37:C37"/>
    <mergeCell ref="A39:C39"/>
    <mergeCell ref="A23:C23"/>
    <mergeCell ref="A31:B31"/>
    <mergeCell ref="C31:D31"/>
    <mergeCell ref="A32:B32"/>
    <mergeCell ref="C32:D32"/>
    <mergeCell ref="A30:B30"/>
    <mergeCell ref="C30:D30"/>
    <mergeCell ref="A20:C20"/>
    <mergeCell ref="A24:B24"/>
    <mergeCell ref="A25:C25"/>
    <mergeCell ref="A29:B29"/>
    <mergeCell ref="C29:D29"/>
    <mergeCell ref="A26:B26"/>
    <mergeCell ref="A27:B27"/>
    <mergeCell ref="C27:D27"/>
    <mergeCell ref="A28:B28"/>
    <mergeCell ref="C28:D28"/>
    <mergeCell ref="A1:F1"/>
    <mergeCell ref="A2:F2"/>
    <mergeCell ref="A5:C5"/>
    <mergeCell ref="A6:C6"/>
    <mergeCell ref="A15:C15"/>
    <mergeCell ref="A16:C16"/>
    <mergeCell ref="A11:C11"/>
    <mergeCell ref="A12:C12"/>
    <mergeCell ref="A13:C13"/>
    <mergeCell ref="A14:C14"/>
    <mergeCell ref="A41:C41"/>
    <mergeCell ref="A7:C7"/>
    <mergeCell ref="A8:C8"/>
    <mergeCell ref="A9:C9"/>
    <mergeCell ref="A10:C10"/>
    <mergeCell ref="A17:C17"/>
    <mergeCell ref="A18:F18"/>
    <mergeCell ref="A21:C21"/>
    <mergeCell ref="A22:F22"/>
    <mergeCell ref="A19:C1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Mozhaeva</dc:creator>
  <cp:keywords/>
  <dc:description/>
  <cp:lastModifiedBy>Bazuleva</cp:lastModifiedBy>
  <cp:lastPrinted>2014-05-08T09:58:50Z</cp:lastPrinted>
  <dcterms:created xsi:type="dcterms:W3CDTF">1999-11-18T10:33:34Z</dcterms:created>
  <dcterms:modified xsi:type="dcterms:W3CDTF">2015-03-18T12:39:19Z</dcterms:modified>
  <cp:category/>
  <cp:version/>
  <cp:contentType/>
  <cp:contentStatus/>
</cp:coreProperties>
</file>