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.zhulkov\Desktop\TechDoc\ТВ7М\Карта заказа\"/>
    </mc:Choice>
  </mc:AlternateContent>
  <bookViews>
    <workbookView xWindow="480" yWindow="105" windowWidth="15180" windowHeight="11670"/>
  </bookViews>
  <sheets>
    <sheet name="ТВ7 Карта заказа" sheetId="4" r:id="rId1"/>
  </sheets>
  <externalReferences>
    <externalReference r:id="rId2"/>
  </externalReferences>
  <definedNames>
    <definedName name="Модель">[1]Лист1!$E$36:$E$39</definedName>
    <definedName name="_xlnm.Print_Area" localSheetId="0">'ТВ7 Карта заказа'!$A$2:$Q$41</definedName>
  </definedNames>
  <calcPr calcId="162913"/>
</workbook>
</file>

<file path=xl/calcChain.xml><?xml version="1.0" encoding="utf-8"?>
<calcChain xmlns="http://schemas.openxmlformats.org/spreadsheetml/2006/main">
  <c r="E45" i="4" l="1"/>
  <c r="E44" i="4"/>
  <c r="E13" i="4" l="1"/>
  <c r="V41" i="4"/>
  <c r="V44" i="4"/>
  <c r="V47" i="4"/>
</calcChain>
</file>

<file path=xl/sharedStrings.xml><?xml version="1.0" encoding="utf-8"?>
<sst xmlns="http://schemas.openxmlformats.org/spreadsheetml/2006/main" count="34" uniqueCount="30">
  <si>
    <t>Карта заказа</t>
  </si>
  <si>
    <t xml:space="preserve">  Количество приборов</t>
  </si>
  <si>
    <t>шт.</t>
  </si>
  <si>
    <t>Длина кабеля</t>
  </si>
  <si>
    <t>DN-Присоед</t>
  </si>
  <si>
    <t>-</t>
  </si>
  <si>
    <t xml:space="preserve">Получатель </t>
  </si>
  <si>
    <t xml:space="preserve">Адрес </t>
  </si>
  <si>
    <t xml:space="preserve">Телефон, факс </t>
  </si>
  <si>
    <t xml:space="preserve">Дата </t>
  </si>
  <si>
    <t>Тепловычислитель ТВ7</t>
  </si>
  <si>
    <t>Модель</t>
  </si>
  <si>
    <t>01M</t>
  </si>
  <si>
    <t>04.1M</t>
  </si>
  <si>
    <t>03M</t>
  </si>
  <si>
    <t>04M</t>
  </si>
  <si>
    <t>05M</t>
  </si>
  <si>
    <t>Интерфейс 2</t>
  </si>
  <si>
    <t xml:space="preserve">  0 - нет</t>
  </si>
  <si>
    <t>Блок питания</t>
  </si>
  <si>
    <t xml:space="preserve">  1 - есть</t>
  </si>
  <si>
    <t>Тип батареи</t>
  </si>
  <si>
    <t xml:space="preserve">  0 - AA</t>
  </si>
  <si>
    <t xml:space="preserve">  1 - C</t>
  </si>
  <si>
    <t xml:space="preserve">  2 - D</t>
  </si>
  <si>
    <t>Тепловычислитель ТВ7-</t>
  </si>
  <si>
    <t xml:space="preserve">  3 - Ethernet</t>
  </si>
  <si>
    <t>04.1M Лайт</t>
  </si>
  <si>
    <t xml:space="preserve">  2 - RS485</t>
  </si>
  <si>
    <t xml:space="preserve">  4 - Bluetooth/Wi-Fi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</si>
</sst>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4" xfId="0" applyFont="1" applyBorder="1"/>
    <xf numFmtId="0" fontId="0" fillId="0" borderId="10" xfId="0" applyBorder="1"/>
    <xf numFmtId="0" fontId="0" fillId="0" borderId="10" xfId="0" quotePrefix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quotePrefix="1" applyBorder="1" applyAlignment="1">
      <alignment horizontal="center" vertical="center"/>
    </xf>
    <xf numFmtId="0" fontId="0" fillId="0" borderId="15" xfId="0" quotePrefix="1" applyBorder="1" applyAlignment="1">
      <alignment horizontal="center" vertical="top"/>
    </xf>
    <xf numFmtId="0" fontId="0" fillId="0" borderId="11" xfId="0" quotePrefix="1" applyBorder="1" applyAlignment="1">
      <alignment horizontal="center" vertical="top"/>
    </xf>
    <xf numFmtId="0" fontId="0" fillId="0" borderId="11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quotePrefix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1" fontId="0" fillId="0" borderId="0" xfId="0" applyNumberForma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quotePrefix="1" applyFont="1" applyBorder="1" applyAlignment="1" applyProtection="1">
      <alignment horizontal="center" vertical="center"/>
      <protection locked="0"/>
    </xf>
    <xf numFmtId="0" fontId="0" fillId="0" borderId="4" xfId="0" quotePrefix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right"/>
    </xf>
    <xf numFmtId="0" fontId="0" fillId="0" borderId="4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6" xfId="0" quotePrefix="1" applyBorder="1" applyAlignment="1">
      <alignment horizontal="center" vertical="center"/>
    </xf>
    <xf numFmtId="14" fontId="0" fillId="0" borderId="12" xfId="0" applyNumberFormat="1" applyBorder="1" applyAlignment="1" applyProtection="1">
      <alignment horizontal="center" vertical="center"/>
    </xf>
    <xf numFmtId="14" fontId="0" fillId="0" borderId="13" xfId="0" applyNumberFormat="1" applyBorder="1" applyAlignment="1" applyProtection="1">
      <alignment horizontal="center" vertical="center"/>
    </xf>
    <xf numFmtId="14" fontId="0" fillId="0" borderId="14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571499</xdr:colOff>
      <xdr:row>1</xdr:row>
      <xdr:rowOff>91547</xdr:rowOff>
    </xdr:from>
    <xdr:to>
      <xdr:col>14</xdr:col>
      <xdr:colOff>481315</xdr:colOff>
      <xdr:row>8</xdr:row>
      <xdr:rowOff>55523</xdr:rowOff>
    </xdr:to>
    <xdr:pic>
      <xdr:nvPicPr>
        <xdr:cNvPr id="213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999" y="260880"/>
          <a:ext cx="7316032" cy="1487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chDoc/&#1058;&#1042;7/&#1058;&#1042;7_&#1050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36">
          <cell r="E36" t="str">
            <v>01</v>
          </cell>
        </row>
        <row r="37">
          <cell r="E37" t="str">
            <v>02</v>
          </cell>
        </row>
        <row r="38">
          <cell r="E38" t="str">
            <v>03</v>
          </cell>
        </row>
        <row r="39">
          <cell r="E39" t="str">
            <v>04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56"/>
  <sheetViews>
    <sheetView showGridLines="0" tabSelected="1" topLeftCell="A13" zoomScale="90" zoomScaleNormal="90" workbookViewId="0">
      <selection activeCell="AC19" sqref="AC19"/>
    </sheetView>
  </sheetViews>
  <sheetFormatPr defaultRowHeight="12.75" x14ac:dyDescent="0.2"/>
  <cols>
    <col min="1" max="1" width="4.5703125" customWidth="1"/>
    <col min="2" max="2" width="2" customWidth="1"/>
    <col min="4" max="4" width="4.42578125" customWidth="1"/>
    <col min="5" max="5" width="16.7109375" customWidth="1"/>
    <col min="6" max="6" width="2.140625" customWidth="1"/>
    <col min="7" max="7" width="16.7109375" customWidth="1"/>
    <col min="8" max="8" width="2.140625" customWidth="1"/>
    <col min="9" max="9" width="17.28515625" customWidth="1"/>
    <col min="10" max="10" width="2.140625" customWidth="1"/>
    <col min="11" max="11" width="16.7109375" customWidth="1"/>
    <col min="12" max="12" width="2.140625" customWidth="1"/>
    <col min="13" max="13" width="16.7109375" customWidth="1"/>
    <col min="14" max="14" width="4" customWidth="1"/>
    <col min="15" max="15" width="8.7109375" customWidth="1"/>
    <col min="16" max="16" width="2.140625" customWidth="1"/>
    <col min="17" max="17" width="3.7109375" customWidth="1"/>
    <col min="19" max="24" width="9.140625" hidden="1" customWidth="1"/>
    <col min="25" max="26" width="0" hidden="1" customWidth="1"/>
  </cols>
  <sheetData>
    <row r="1" spans="1:17" ht="13.5" thickBot="1" x14ac:dyDescent="0.25"/>
    <row r="2" spans="1:1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7" ht="45" customHeight="1" x14ac:dyDescent="0.2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x14ac:dyDescent="0.2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1:17" x14ac:dyDescent="0.2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17" ht="13.5" thickBot="1" x14ac:dyDescent="0.2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1:17" ht="18" customHeight="1" thickBot="1" x14ac:dyDescent="0.25">
      <c r="A10" s="5"/>
      <c r="B10" s="4"/>
      <c r="D10" s="35" t="s">
        <v>6</v>
      </c>
      <c r="E10" s="53"/>
      <c r="F10" s="54"/>
      <c r="G10" s="54"/>
      <c r="H10" s="54"/>
      <c r="I10" s="54"/>
      <c r="J10" s="54"/>
      <c r="K10" s="54"/>
      <c r="L10" s="54"/>
      <c r="M10" s="54"/>
      <c r="N10" s="54"/>
      <c r="O10" s="55"/>
      <c r="P10" s="44"/>
      <c r="Q10" s="6"/>
    </row>
    <row r="11" spans="1:17" ht="18" customHeight="1" thickBot="1" x14ac:dyDescent="0.25">
      <c r="A11" s="5"/>
      <c r="B11" s="4"/>
      <c r="D11" s="35" t="s">
        <v>7</v>
      </c>
      <c r="E11" s="53"/>
      <c r="F11" s="54"/>
      <c r="G11" s="54"/>
      <c r="H11" s="54"/>
      <c r="I11" s="54"/>
      <c r="J11" s="54"/>
      <c r="K11" s="54"/>
      <c r="L11" s="54"/>
      <c r="M11" s="54"/>
      <c r="N11" s="54"/>
      <c r="O11" s="55"/>
      <c r="P11" s="44"/>
      <c r="Q11" s="6"/>
    </row>
    <row r="12" spans="1:17" ht="18" customHeight="1" thickBot="1" x14ac:dyDescent="0.25">
      <c r="A12" s="5"/>
      <c r="B12" s="4"/>
      <c r="D12" s="35" t="s">
        <v>8</v>
      </c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5"/>
      <c r="P12" s="44"/>
      <c r="Q12" s="6"/>
    </row>
    <row r="13" spans="1:17" ht="18" customHeight="1" thickBot="1" x14ac:dyDescent="0.25">
      <c r="A13" s="5"/>
      <c r="B13" s="4"/>
      <c r="D13" s="35" t="s">
        <v>9</v>
      </c>
      <c r="E13" s="50">
        <f ca="1">TODAY()</f>
        <v>45636</v>
      </c>
      <c r="F13" s="51"/>
      <c r="G13" s="51"/>
      <c r="H13" s="51"/>
      <c r="I13" s="51"/>
      <c r="J13" s="51"/>
      <c r="K13" s="51"/>
      <c r="L13" s="51"/>
      <c r="M13" s="51"/>
      <c r="N13" s="51"/>
      <c r="O13" s="52"/>
      <c r="P13" s="45"/>
      <c r="Q13" s="6"/>
    </row>
    <row r="14" spans="1:17" ht="8.25" customHeight="1" x14ac:dyDescent="0.2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</row>
    <row r="15" spans="1:17" ht="34.5" customHeight="1" x14ac:dyDescent="0.35">
      <c r="B15" s="4"/>
      <c r="C15" s="5"/>
      <c r="D15" s="5"/>
      <c r="E15" s="5"/>
      <c r="F15" s="5"/>
      <c r="H15" s="7" t="s">
        <v>10</v>
      </c>
      <c r="I15" s="5"/>
      <c r="J15" s="5"/>
      <c r="L15" s="5"/>
      <c r="N15" s="5"/>
      <c r="O15" s="5"/>
      <c r="P15" s="5"/>
      <c r="Q15" s="6"/>
    </row>
    <row r="16" spans="1:17" ht="33" customHeight="1" x14ac:dyDescent="0.2">
      <c r="B16" s="4"/>
      <c r="C16" s="5"/>
      <c r="D16" s="5"/>
      <c r="E16" s="5"/>
      <c r="F16" s="5"/>
      <c r="H16" s="34" t="s">
        <v>0</v>
      </c>
      <c r="I16" s="5"/>
      <c r="J16" s="5"/>
      <c r="L16" s="5"/>
      <c r="N16" s="5"/>
      <c r="O16" s="5"/>
      <c r="P16" s="5"/>
      <c r="Q16" s="6"/>
    </row>
    <row r="17" spans="2:17" s="15" customFormat="1" ht="11.25" customHeight="1" x14ac:dyDescent="0.2">
      <c r="B17" s="13"/>
      <c r="C17" s="14"/>
      <c r="D17" s="14"/>
      <c r="E17" s="14"/>
      <c r="F17" s="21"/>
      <c r="G17" s="29"/>
      <c r="H17" s="29"/>
      <c r="J17" s="29"/>
      <c r="K17" s="22"/>
      <c r="L17" s="29"/>
      <c r="M17" s="22"/>
      <c r="N17" s="29"/>
      <c r="O17" s="22"/>
      <c r="P17" s="21"/>
      <c r="Q17" s="16"/>
    </row>
    <row r="18" spans="2:17" ht="21" customHeight="1" thickBot="1" x14ac:dyDescent="0.25">
      <c r="B18" s="4"/>
      <c r="C18" s="5"/>
      <c r="G18" s="14" t="s">
        <v>11</v>
      </c>
      <c r="H18" s="21"/>
      <c r="I18" s="30" t="s">
        <v>17</v>
      </c>
      <c r="J18" s="29"/>
      <c r="K18" s="29" t="s">
        <v>19</v>
      </c>
      <c r="L18" s="29"/>
      <c r="M18" s="31" t="s">
        <v>21</v>
      </c>
      <c r="N18" s="29"/>
      <c r="O18" s="22"/>
      <c r="P18" s="29"/>
      <c r="Q18" s="6"/>
    </row>
    <row r="19" spans="2:17" ht="13.5" thickBot="1" x14ac:dyDescent="0.25">
      <c r="B19" s="17"/>
      <c r="C19" s="5"/>
      <c r="F19" s="20" t="s">
        <v>25</v>
      </c>
      <c r="G19" s="33" t="s">
        <v>12</v>
      </c>
      <c r="H19" s="32" t="s">
        <v>5</v>
      </c>
      <c r="I19" s="33">
        <v>0</v>
      </c>
      <c r="J19" s="32" t="s">
        <v>5</v>
      </c>
      <c r="K19" s="33">
        <v>1</v>
      </c>
      <c r="L19" s="32" t="s">
        <v>5</v>
      </c>
      <c r="M19" s="33">
        <v>0</v>
      </c>
      <c r="N19" s="42"/>
      <c r="O19" s="40"/>
      <c r="P19" s="41"/>
      <c r="Q19" s="6"/>
    </row>
    <row r="20" spans="2:17" x14ac:dyDescent="0.2">
      <c r="B20" s="4"/>
      <c r="O20" s="5"/>
      <c r="P20" s="5"/>
      <c r="Q20" s="6"/>
    </row>
    <row r="21" spans="2:17" x14ac:dyDescent="0.2">
      <c r="B21" s="4"/>
      <c r="G21" s="19" t="s">
        <v>12</v>
      </c>
      <c r="H21" s="24"/>
      <c r="I21" s="46" t="s">
        <v>18</v>
      </c>
      <c r="J21" s="47"/>
      <c r="K21" s="46" t="s">
        <v>18</v>
      </c>
      <c r="L21" s="47"/>
      <c r="M21" s="48" t="s">
        <v>22</v>
      </c>
      <c r="N21" s="25"/>
      <c r="O21" s="23"/>
      <c r="P21" s="27"/>
      <c r="Q21" s="6"/>
    </row>
    <row r="22" spans="2:17" x14ac:dyDescent="0.2">
      <c r="B22" s="4"/>
      <c r="G22" s="19" t="s">
        <v>13</v>
      </c>
      <c r="H22" s="24"/>
      <c r="I22" s="48" t="s">
        <v>28</v>
      </c>
      <c r="J22" s="47"/>
      <c r="K22" s="46" t="s">
        <v>20</v>
      </c>
      <c r="L22" s="47"/>
      <c r="M22" s="48" t="s">
        <v>23</v>
      </c>
      <c r="N22" s="25"/>
      <c r="O22" s="29"/>
      <c r="P22" s="27"/>
      <c r="Q22" s="6"/>
    </row>
    <row r="23" spans="2:17" x14ac:dyDescent="0.2">
      <c r="B23" s="4"/>
      <c r="G23" s="19" t="s">
        <v>27</v>
      </c>
      <c r="H23" s="24"/>
      <c r="I23" s="48" t="s">
        <v>26</v>
      </c>
      <c r="J23" s="26"/>
      <c r="K23" s="39"/>
      <c r="L23" s="49"/>
      <c r="M23" s="48" t="s">
        <v>24</v>
      </c>
      <c r="N23" s="25"/>
      <c r="O23" s="29"/>
      <c r="P23" s="27"/>
      <c r="Q23" s="6"/>
    </row>
    <row r="24" spans="2:17" x14ac:dyDescent="0.2">
      <c r="B24" s="4"/>
      <c r="G24" s="19" t="s">
        <v>14</v>
      </c>
      <c r="H24" s="25"/>
      <c r="I24" s="48" t="s">
        <v>29</v>
      </c>
      <c r="J24" s="23"/>
      <c r="K24" s="36"/>
      <c r="L24" s="23"/>
      <c r="M24" s="39"/>
      <c r="N24" s="27"/>
      <c r="O24" s="29"/>
      <c r="P24" s="27"/>
      <c r="Q24" s="6"/>
    </row>
    <row r="25" spans="2:17" x14ac:dyDescent="0.2">
      <c r="B25" s="4"/>
      <c r="C25" s="5"/>
      <c r="F25" s="5"/>
      <c r="G25" s="19" t="s">
        <v>15</v>
      </c>
      <c r="H25" s="25"/>
      <c r="I25" s="38"/>
      <c r="J25" s="27"/>
      <c r="K25" s="5"/>
      <c r="L25" s="27"/>
      <c r="N25" s="27"/>
      <c r="O25" s="29"/>
      <c r="P25" s="27"/>
      <c r="Q25" s="6"/>
    </row>
    <row r="26" spans="2:17" x14ac:dyDescent="0.2">
      <c r="B26" s="4"/>
      <c r="C26" s="8"/>
      <c r="F26" s="5"/>
      <c r="G26" s="19" t="s">
        <v>16</v>
      </c>
      <c r="H26" s="27"/>
      <c r="I26" s="38"/>
      <c r="J26" s="27"/>
      <c r="K26" s="5"/>
      <c r="L26" s="27"/>
      <c r="N26" s="27"/>
      <c r="O26" s="29"/>
      <c r="P26" s="27"/>
      <c r="Q26" s="6"/>
    </row>
    <row r="27" spans="2:17" x14ac:dyDescent="0.2">
      <c r="B27" s="4"/>
      <c r="C27" s="8"/>
      <c r="F27" s="5"/>
      <c r="G27" s="23"/>
      <c r="H27" s="23"/>
      <c r="I27" s="38"/>
      <c r="J27" s="23"/>
      <c r="K27" s="5"/>
      <c r="L27" s="23"/>
      <c r="N27" s="23"/>
      <c r="O27" s="29"/>
      <c r="P27" s="23"/>
      <c r="Q27" s="6"/>
    </row>
    <row r="28" spans="2:17" x14ac:dyDescent="0.2">
      <c r="B28" s="4"/>
      <c r="C28" s="8"/>
      <c r="F28" s="5"/>
      <c r="G28" s="5"/>
      <c r="H28" s="23"/>
      <c r="I28" s="38"/>
      <c r="J28" s="23"/>
      <c r="K28" s="5"/>
      <c r="L28" s="23"/>
      <c r="N28" s="23"/>
      <c r="O28" s="5"/>
      <c r="P28" s="23"/>
      <c r="Q28" s="6"/>
    </row>
    <row r="29" spans="2:17" x14ac:dyDescent="0.2">
      <c r="B29" s="4"/>
      <c r="C29" s="8"/>
      <c r="F29" s="5"/>
      <c r="G29" s="5"/>
      <c r="H29" s="27"/>
      <c r="I29" s="38"/>
      <c r="J29" s="27"/>
      <c r="K29" s="5"/>
      <c r="L29" s="27"/>
      <c r="N29" s="27"/>
      <c r="O29" s="5"/>
      <c r="P29" s="27"/>
      <c r="Q29" s="6"/>
    </row>
    <row r="30" spans="2:17" x14ac:dyDescent="0.2">
      <c r="B30" s="4"/>
      <c r="C30" s="8"/>
      <c r="F30" s="5"/>
      <c r="G30" s="38"/>
      <c r="H30" s="27"/>
      <c r="I30" s="38"/>
      <c r="J30" s="27"/>
      <c r="K30" s="5"/>
      <c r="L30" s="27"/>
      <c r="N30" s="27"/>
      <c r="O30" s="5"/>
      <c r="P30" s="27"/>
      <c r="Q30" s="6"/>
    </row>
    <row r="31" spans="2:17" x14ac:dyDescent="0.2">
      <c r="B31" s="4"/>
      <c r="C31" s="8"/>
      <c r="F31" s="5"/>
      <c r="G31" s="38"/>
      <c r="H31" s="27"/>
      <c r="I31" s="38"/>
      <c r="J31" s="27"/>
      <c r="K31" s="5"/>
      <c r="L31" s="27"/>
      <c r="O31" s="5"/>
      <c r="P31" s="27"/>
      <c r="Q31" s="6"/>
    </row>
    <row r="32" spans="2:17" ht="13.5" thickBot="1" x14ac:dyDescent="0.25">
      <c r="B32" s="4"/>
      <c r="F32" s="5"/>
      <c r="G32" s="38"/>
      <c r="O32" s="5"/>
      <c r="P32" s="5"/>
      <c r="Q32" s="6"/>
    </row>
    <row r="33" spans="1:22" ht="13.5" thickBot="1" x14ac:dyDescent="0.25">
      <c r="B33" s="4"/>
      <c r="C33" s="8"/>
      <c r="D33" s="5"/>
      <c r="E33" s="37"/>
      <c r="F33" s="28"/>
      <c r="G33" s="43" t="s">
        <v>1</v>
      </c>
      <c r="H33" s="5"/>
      <c r="I33" s="5"/>
      <c r="J33" s="5"/>
      <c r="K33" s="5"/>
      <c r="L33" s="5"/>
      <c r="M33" s="9"/>
      <c r="N33" s="29" t="s">
        <v>2</v>
      </c>
      <c r="O33" s="5"/>
      <c r="P33" s="28"/>
      <c r="Q33" s="6"/>
    </row>
    <row r="34" spans="1:22" x14ac:dyDescent="0.2">
      <c r="B34" s="4"/>
      <c r="C34" s="8"/>
      <c r="D34" s="5"/>
      <c r="E34" s="37"/>
      <c r="F34" s="28"/>
      <c r="G34" s="38"/>
      <c r="H34" s="28"/>
      <c r="I34" s="5"/>
      <c r="J34" s="28"/>
      <c r="L34" s="28"/>
      <c r="N34" s="28"/>
      <c r="O34" s="5"/>
      <c r="P34" s="28"/>
      <c r="Q34" s="6"/>
    </row>
    <row r="35" spans="1:22" x14ac:dyDescent="0.2">
      <c r="B35" s="4"/>
      <c r="E35" s="37"/>
      <c r="F35" s="28"/>
      <c r="G35" s="38"/>
      <c r="H35" s="28"/>
      <c r="I35" s="5"/>
      <c r="J35" s="28"/>
      <c r="L35" s="28"/>
      <c r="N35" s="28"/>
      <c r="O35" s="5"/>
      <c r="P35" s="28"/>
      <c r="Q35" s="6"/>
    </row>
    <row r="36" spans="1:22" x14ac:dyDescent="0.2">
      <c r="B36" s="4"/>
      <c r="E36" s="37"/>
      <c r="F36" s="28"/>
      <c r="G36" s="38"/>
      <c r="H36" s="28"/>
      <c r="I36" s="5"/>
      <c r="J36" s="28"/>
      <c r="L36" s="28"/>
      <c r="N36" s="28"/>
      <c r="O36" s="5"/>
      <c r="P36" s="28"/>
      <c r="Q36" s="6"/>
    </row>
    <row r="37" spans="1:22" x14ac:dyDescent="0.2">
      <c r="B37" s="4"/>
      <c r="E37" s="28"/>
      <c r="F37" s="28"/>
      <c r="G37" s="38"/>
      <c r="H37" s="28"/>
      <c r="I37" s="5"/>
      <c r="J37" s="28"/>
      <c r="L37" s="28"/>
      <c r="N37" s="28"/>
      <c r="O37" s="5"/>
      <c r="P37" s="28"/>
      <c r="Q37" s="6"/>
    </row>
    <row r="38" spans="1:22" x14ac:dyDescent="0.2">
      <c r="B38" s="4"/>
      <c r="E38" s="28"/>
      <c r="F38" s="28"/>
      <c r="G38" s="38"/>
      <c r="H38" s="28"/>
      <c r="I38" s="5"/>
      <c r="J38" s="28"/>
      <c r="L38" s="28"/>
      <c r="N38" s="28"/>
      <c r="O38" s="5"/>
      <c r="P38" s="28"/>
      <c r="Q38" s="6"/>
    </row>
    <row r="39" spans="1:22" x14ac:dyDescent="0.2">
      <c r="A39" s="5"/>
      <c r="B39" s="4"/>
      <c r="Q39" s="6"/>
    </row>
    <row r="40" spans="1:22" x14ac:dyDescent="0.2">
      <c r="A40" s="5"/>
      <c r="B40" s="4"/>
      <c r="Q40" s="6"/>
    </row>
    <row r="41" spans="1:22" ht="13.5" thickBot="1" x14ac:dyDescent="0.25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T41">
        <v>20</v>
      </c>
      <c r="V41" s="18" t="e">
        <f>IF($G$19=20,$I$21:$I$22,IF($G$19=25,$I$23:$I$24,IF($G$19=32,$I$25:$I$26,IF($G$19=40,$I$27:$I$28,IF($G$19=50,$I$29:$I$30,IF($G$19=65,$I$31,IF($G$19=80,#REF!,IF($G$19=100,$G$31:$G$32,#REF!))))))))</f>
        <v>#REF!</v>
      </c>
    </row>
    <row r="42" spans="1:22" x14ac:dyDescent="0.2">
      <c r="T42">
        <v>25</v>
      </c>
    </row>
    <row r="43" spans="1:22" hidden="1" x14ac:dyDescent="0.2">
      <c r="M43" s="5"/>
      <c r="N43" s="5"/>
      <c r="O43" s="5"/>
      <c r="P43" s="5"/>
      <c r="T43">
        <v>32</v>
      </c>
      <c r="V43" t="s">
        <v>4</v>
      </c>
    </row>
    <row r="44" spans="1:22" hidden="1" x14ac:dyDescent="0.2">
      <c r="E44" s="15">
        <f>IF(I19=0,$K$44:$K$45,$K$45)</f>
        <v>0</v>
      </c>
      <c r="F44" s="15"/>
      <c r="I44">
        <v>0</v>
      </c>
      <c r="J44" s="15"/>
      <c r="K44">
        <v>0</v>
      </c>
      <c r="L44" s="15"/>
      <c r="M44" s="15">
        <v>0</v>
      </c>
      <c r="N44" s="29"/>
      <c r="O44" s="23"/>
      <c r="P44" s="29"/>
      <c r="T44">
        <v>40</v>
      </c>
      <c r="V44" s="18">
        <f>IF($G$19=20,$M$44:$M$46,IF($G$19=25,$M$46,IF($G$19=32,$M$44:$M$46,IF($G$19=40,$M$46,IF($G$19=50,$M$45:$M$46,IF($G$19=65,$K$46:$K$47,IF($G$19=80,$K$46:$K$47,IF($G$19=100,$K$46:$K$47,$K$47))))))))</f>
        <v>0</v>
      </c>
    </row>
    <row r="45" spans="1:22" hidden="1" x14ac:dyDescent="0.2">
      <c r="E45" s="15" t="e">
        <f>IF(K19=0,$M$22:$M$23,$M$21:$M$23)</f>
        <v>#VALUE!</v>
      </c>
      <c r="F45" s="15"/>
      <c r="I45">
        <v>1</v>
      </c>
      <c r="J45" s="15"/>
      <c r="K45">
        <v>1</v>
      </c>
      <c r="L45" s="15"/>
      <c r="M45" s="15">
        <v>1</v>
      </c>
      <c r="N45" s="29"/>
      <c r="O45" s="29"/>
      <c r="P45" s="29"/>
      <c r="T45">
        <v>50</v>
      </c>
    </row>
    <row r="46" spans="1:22" hidden="1" x14ac:dyDescent="0.2">
      <c r="E46" s="15"/>
      <c r="F46" s="15"/>
      <c r="I46">
        <v>2</v>
      </c>
      <c r="J46" s="15"/>
      <c r="L46" s="15"/>
      <c r="M46" s="15">
        <v>2</v>
      </c>
      <c r="N46" s="29"/>
      <c r="O46" s="29"/>
      <c r="P46" s="29"/>
      <c r="T46">
        <v>65</v>
      </c>
      <c r="V46" t="s">
        <v>3</v>
      </c>
    </row>
    <row r="47" spans="1:22" x14ac:dyDescent="0.2">
      <c r="E47" s="15"/>
      <c r="F47" s="15"/>
      <c r="H47" s="15"/>
      <c r="J47" s="15"/>
      <c r="K47" s="15"/>
      <c r="L47" s="15"/>
      <c r="M47" s="29"/>
      <c r="N47" s="29"/>
      <c r="O47" s="29"/>
      <c r="P47" s="29"/>
      <c r="T47">
        <v>80</v>
      </c>
      <c r="V47" s="18" t="e">
        <f>IF(#REF!="IP68",$O$45:$O$50,$O$44)</f>
        <v>#REF!</v>
      </c>
    </row>
    <row r="48" spans="1:22" x14ac:dyDescent="0.2">
      <c r="E48" s="15"/>
      <c r="F48" s="15"/>
      <c r="H48" s="15"/>
      <c r="J48" s="15"/>
      <c r="L48" s="15"/>
      <c r="M48" s="5"/>
      <c r="N48" s="29"/>
      <c r="O48" s="29"/>
      <c r="P48" s="29"/>
      <c r="T48">
        <v>100</v>
      </c>
    </row>
    <row r="49" spans="3:20" x14ac:dyDescent="0.2">
      <c r="E49" s="15"/>
      <c r="F49" s="15"/>
      <c r="H49" s="15"/>
      <c r="J49" s="15"/>
      <c r="L49" s="15"/>
      <c r="M49" s="5"/>
      <c r="N49" s="29"/>
      <c r="O49" s="29"/>
      <c r="P49" s="29"/>
      <c r="T49">
        <v>150</v>
      </c>
    </row>
    <row r="50" spans="3:20" x14ac:dyDescent="0.2">
      <c r="E50" s="15"/>
      <c r="F50" s="15"/>
      <c r="H50" s="15"/>
      <c r="J50" s="15"/>
      <c r="L50" s="15"/>
      <c r="M50" s="5"/>
      <c r="N50" s="29"/>
      <c r="O50" s="29"/>
      <c r="P50" s="29"/>
    </row>
    <row r="51" spans="3:20" x14ac:dyDescent="0.2">
      <c r="E51" s="15"/>
      <c r="F51" s="15"/>
      <c r="H51" s="15"/>
      <c r="J51" s="15"/>
      <c r="L51" s="15"/>
      <c r="M51" s="5"/>
      <c r="N51" s="29"/>
      <c r="O51" s="5"/>
      <c r="P51" s="29"/>
    </row>
    <row r="52" spans="3:20" x14ac:dyDescent="0.2">
      <c r="E52" s="15"/>
      <c r="F52" s="15"/>
      <c r="H52" s="15"/>
      <c r="J52" s="15"/>
      <c r="L52" s="15"/>
      <c r="M52" s="5"/>
      <c r="N52" s="29"/>
      <c r="O52" s="5"/>
      <c r="P52" s="29"/>
    </row>
    <row r="53" spans="3:20" x14ac:dyDescent="0.2">
      <c r="E53" s="15"/>
      <c r="F53" s="15"/>
      <c r="H53" s="15"/>
      <c r="J53" s="15"/>
      <c r="L53" s="15"/>
      <c r="M53" s="5"/>
      <c r="N53" s="29"/>
      <c r="O53" s="5"/>
      <c r="P53" s="29"/>
    </row>
    <row r="54" spans="3:20" x14ac:dyDescent="0.2">
      <c r="E54" s="15"/>
      <c r="F54" s="15"/>
      <c r="H54" s="15"/>
      <c r="J54" s="15"/>
      <c r="L54" s="15"/>
      <c r="N54" s="15"/>
      <c r="P54" s="15"/>
    </row>
    <row r="56" spans="3:20" x14ac:dyDescent="0.2">
      <c r="C56" s="20"/>
    </row>
  </sheetData>
  <mergeCells count="4">
    <mergeCell ref="E13:O13"/>
    <mergeCell ref="E10:O10"/>
    <mergeCell ref="E11:O11"/>
    <mergeCell ref="E12:O12"/>
  </mergeCells>
  <dataValidations count="5">
    <dataValidation type="list" allowBlank="1" showInputMessage="1" showErrorMessage="1" sqref="O19">
      <formula1>IF(#REF!="IP68",$O$45:$O$50,$O$44)</formula1>
    </dataValidation>
    <dataValidation type="list" allowBlank="1" showInputMessage="1" showErrorMessage="1" sqref="I19">
      <formula1>$I$44:$I$46</formula1>
    </dataValidation>
    <dataValidation type="list" allowBlank="1" showInputMessage="1" showErrorMessage="1" sqref="K19">
      <formula1>IF($I$19=0,$K$44:$K$45,$K$45)</formula1>
    </dataValidation>
    <dataValidation type="list" allowBlank="1" showInputMessage="1" showErrorMessage="1" sqref="M19">
      <formula1>IF(K19=0,$M$45:$M$46,$M$44:$M$46)</formula1>
    </dataValidation>
    <dataValidation type="list" allowBlank="1" showInputMessage="1" showErrorMessage="1" sqref="G19">
      <formula1>$G$21:$G$26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ТВ7 Карта заказа</vt:lpstr>
      <vt:lpstr>'ТВ7 Карта заказа'!Область_печати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Vladimir Zhulkov</cp:lastModifiedBy>
  <cp:lastPrinted>2012-10-31T06:00:04Z</cp:lastPrinted>
  <dcterms:created xsi:type="dcterms:W3CDTF">2011-11-15T17:52:39Z</dcterms:created>
  <dcterms:modified xsi:type="dcterms:W3CDTF">2024-12-10T12:36:38Z</dcterms:modified>
</cp:coreProperties>
</file>